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codeName="ThisWorkbook"/>
  <xr:revisionPtr revIDLastSave="0" documentId="8_{0CFA9B5B-B3A7-4CA1-91D2-16FDC5DA9DD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お小遣い帳" sheetId="6" r:id="rId1"/>
  </sheets>
  <definedNames>
    <definedName name="_xlnm.Print_Area" localSheetId="0">お小遣い帳!$A$1:$AA$50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" i="6" l="1"/>
  <c r="V49" i="6" l="1"/>
  <c r="Y47" i="6"/>
  <c r="P47" i="6"/>
  <c r="Y45" i="6"/>
  <c r="P45" i="6"/>
  <c r="Y43" i="6"/>
  <c r="P43" i="6"/>
  <c r="Y41" i="6"/>
  <c r="P41" i="6"/>
  <c r="Y39" i="6"/>
  <c r="P39" i="6"/>
  <c r="H39" i="6"/>
  <c r="Y37" i="6"/>
  <c r="P37" i="6"/>
  <c r="Y35" i="6"/>
  <c r="P35" i="6"/>
  <c r="Y33" i="6"/>
  <c r="P33" i="6"/>
  <c r="Y31" i="6"/>
  <c r="P31" i="6"/>
  <c r="P29" i="6"/>
  <c r="P27" i="6"/>
  <c r="P25" i="6"/>
  <c r="P23" i="6"/>
  <c r="P21" i="6"/>
  <c r="H21" i="6"/>
  <c r="K21" i="6" s="1"/>
  <c r="Y9" i="6" s="1"/>
  <c r="Y11" i="6" s="1"/>
  <c r="Y13" i="6" s="1"/>
  <c r="Y15" i="6" s="1"/>
  <c r="Y17" i="6" s="1"/>
  <c r="Y19" i="6" s="1"/>
  <c r="Y21" i="6" s="1"/>
  <c r="Y23" i="6" s="1"/>
  <c r="Y25" i="6" s="1"/>
  <c r="Y27" i="6" s="1"/>
  <c r="Y29" i="6" s="1"/>
  <c r="P19" i="6"/>
  <c r="B19" i="6"/>
  <c r="P17" i="6"/>
  <c r="B17" i="6"/>
  <c r="P15" i="6"/>
  <c r="B15" i="6"/>
  <c r="P13" i="6"/>
  <c r="B13" i="6"/>
  <c r="P11" i="6"/>
  <c r="K11" i="6"/>
  <c r="K13" i="6" s="1"/>
  <c r="K15" i="6" s="1"/>
  <c r="K17" i="6" s="1"/>
  <c r="K19" i="6" s="1"/>
  <c r="B11" i="6"/>
  <c r="P9" i="6"/>
  <c r="K9" i="6"/>
  <c r="B9" i="6"/>
  <c r="AE7" i="6"/>
  <c r="AE9" i="6" s="1"/>
  <c r="P7" i="6"/>
  <c r="K39" i="6" l="1"/>
  <c r="Y49" i="6"/>
  <c r="K29" i="6" s="1"/>
  <c r="K31" i="6" s="1"/>
  <c r="K33" i="6" s="1"/>
  <c r="K35" i="6" s="1"/>
  <c r="K37" i="6" s="1"/>
</calcChain>
</file>

<file path=xl/sharedStrings.xml><?xml version="1.0" encoding="utf-8"?>
<sst xmlns="http://schemas.openxmlformats.org/spreadsheetml/2006/main" count="44" uniqueCount="34">
  <si>
    <t>【印刷範囲指定により枠外は印刷しない】</t>
  </si>
  <si>
    <t>年</t>
  </si>
  <si>
    <t>合計</t>
  </si>
  <si>
    <t>日</t>
  </si>
  <si>
    <t>使ったお金　合計</t>
  </si>
  <si>
    <t>・数式の設定されているセルには背景色を設定し保護する。</t>
  </si>
  <si>
    <t>・「予定のお金」が入力されると「残りのお金」と「予定のお金」、「残りのお金」の合計を求める。</t>
  </si>
  <si>
    <t>メモ</t>
  </si>
  <si>
    <t>「予定・目標」欄（「もらったお金」「使ったお金」欄には反映されません）</t>
  </si>
  <si>
    <t>・「使ったお金」の「金額」が入力されると「残りのお金」と「金額」、「残りのお金」の合計を求める。</t>
  </si>
  <si>
    <t>・「使ったお金」の「金額」はプラス表示入力する。</t>
  </si>
  <si>
    <t>・「金額」を入力する。ただし、「日」が入力されていない場合は反映されない。</t>
  </si>
  <si>
    <t>・「内容」は任意。</t>
  </si>
  <si>
    <t>・「日」を入力すると自動的に曜日が設定される。</t>
  </si>
  <si>
    <t>「使ったお金」欄</t>
  </si>
  <si>
    <t>残りのお金</t>
  </si>
  <si>
    <t>予定のお金</t>
  </si>
  <si>
    <t>使い道の予定や目標</t>
  </si>
  <si>
    <t>・「もらったお金」の「金額」が入力されると「残りのお金」と「金額」、「残りのお金」の合計を求める。</t>
  </si>
  <si>
    <t>予定・目標</t>
  </si>
  <si>
    <t>もらったお金　合計</t>
  </si>
  <si>
    <t>「もらったお金」欄</t>
  </si>
  <si>
    <t>終了年月日</t>
  </si>
  <si>
    <t>開始年月日</t>
  </si>
  <si>
    <t>前月の残りのお金</t>
  </si>
  <si>
    <t>―</t>
  </si>
  <si>
    <t>・西暦年（k1）月（n1）を入力する事で、この小遣い帳の開始・終了年月日を求める。</t>
  </si>
  <si>
    <t>金額</t>
  </si>
  <si>
    <t>内容</t>
  </si>
  <si>
    <t>曜</t>
  </si>
  <si>
    <t>使ったお金</t>
  </si>
  <si>
    <t>もらったお金</t>
  </si>
  <si>
    <t xml:space="preserve">月　お小遣い帳   </t>
  </si>
  <si>
    <t>・「前月の残りのお金」の「残りのお金」を入力する。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</si>
</sst>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aaa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Liberation Sans"/>
      <family val="2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 diagonalUp="1"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 style="thin">
        <color rgb="FF000000"/>
      </diagonal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left" vertical="center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 applyProtection="1">
      <alignment horizontal="center" vertical="center"/>
      <protection locked="0"/>
    </xf>
    <xf numFmtId="177" fontId="4" fillId="2" borderId="3" xfId="1" applyNumberFormat="1" applyFont="1" applyFill="1" applyBorder="1" applyAlignment="1">
      <alignment horizontal="center" vertical="center"/>
    </xf>
    <xf numFmtId="0" fontId="4" fillId="0" borderId="3" xfId="1" applyFont="1" applyBorder="1" applyAlignment="1" applyProtection="1">
      <alignment horizontal="left" vertical="center"/>
      <protection locked="0"/>
    </xf>
    <xf numFmtId="3" fontId="4" fillId="0" borderId="3" xfId="1" applyNumberFormat="1" applyFont="1" applyBorder="1" applyAlignment="1" applyProtection="1">
      <alignment horizontal="right" vertical="center"/>
      <protection locked="0"/>
    </xf>
    <xf numFmtId="3" fontId="4" fillId="2" borderId="3" xfId="1" applyNumberFormat="1" applyFont="1" applyFill="1" applyBorder="1" applyAlignment="1">
      <alignment horizontal="right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 applyProtection="1">
      <alignment horizontal="left" vertical="center"/>
      <protection locked="0"/>
    </xf>
    <xf numFmtId="0" fontId="2" fillId="0" borderId="5" xfId="1" applyBorder="1">
      <alignment vertical="center"/>
    </xf>
    <xf numFmtId="3" fontId="4" fillId="0" borderId="2" xfId="1" applyNumberFormat="1" applyFont="1" applyBorder="1" applyAlignment="1" applyProtection="1">
      <alignment horizontal="right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177" fontId="4" fillId="2" borderId="2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right" vertical="center"/>
    </xf>
    <xf numFmtId="0" fontId="2" fillId="0" borderId="0" xfId="1">
      <alignment vertical="center"/>
    </xf>
    <xf numFmtId="3" fontId="4" fillId="2" borderId="1" xfId="1" applyNumberFormat="1" applyFont="1" applyFill="1" applyBorder="1" applyAlignment="1">
      <alignment horizontal="right" vertical="center"/>
    </xf>
    <xf numFmtId="0" fontId="4" fillId="0" borderId="4" xfId="1" applyFont="1" applyBorder="1" applyAlignment="1" applyProtection="1">
      <alignment horizontal="center" vertical="center"/>
      <protection locked="0"/>
    </xf>
    <xf numFmtId="177" fontId="4" fillId="2" borderId="4" xfId="1" applyNumberFormat="1" applyFont="1" applyFill="1" applyBorder="1" applyAlignment="1">
      <alignment horizontal="center" vertical="center"/>
    </xf>
    <xf numFmtId="0" fontId="4" fillId="0" borderId="4" xfId="1" applyFont="1" applyBorder="1" applyAlignment="1" applyProtection="1">
      <alignment horizontal="left" vertical="center"/>
      <protection locked="0"/>
    </xf>
    <xf numFmtId="3" fontId="4" fillId="0" borderId="4" xfId="1" applyNumberFormat="1" applyFont="1" applyBorder="1" applyAlignment="1" applyProtection="1">
      <alignment horizontal="right" vertical="center"/>
      <protection locked="0"/>
    </xf>
    <xf numFmtId="3" fontId="4" fillId="2" borderId="4" xfId="1" applyNumberFormat="1" applyFont="1" applyFill="1" applyBorder="1" applyAlignment="1">
      <alignment horizontal="right" vertical="center"/>
    </xf>
    <xf numFmtId="0" fontId="7" fillId="0" borderId="3" xfId="1" applyFont="1" applyBorder="1" applyAlignment="1" applyProtection="1">
      <alignment horizontal="left" vertical="center"/>
      <protection locked="0"/>
    </xf>
    <xf numFmtId="0" fontId="7" fillId="0" borderId="4" xfId="1" applyFont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 xr:uid="{18D73C0F-AA8E-4A4A-B242-917594AAEA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E7D6A-46DF-4B30-8F2E-0E260B221D8F}">
  <dimension ref="A1:AI52"/>
  <sheetViews>
    <sheetView tabSelected="1" zoomScale="75" zoomScaleNormal="75" workbookViewId="0"/>
  </sheetViews>
  <sheetFormatPr defaultRowHeight="14"/>
  <cols>
    <col min="1" max="29" width="5.1796875" style="1" customWidth="1"/>
    <col min="30" max="31" width="16.7265625" style="1" customWidth="1"/>
    <col min="32" max="35" width="21" style="1" customWidth="1"/>
    <col min="36" max="16384" width="8.7265625" style="2"/>
  </cols>
  <sheetData>
    <row r="1" spans="1:35" ht="10.2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6"/>
      <c r="L1" s="6"/>
      <c r="M1" s="7" t="s">
        <v>1</v>
      </c>
      <c r="N1" s="6"/>
      <c r="O1" s="7" t="s">
        <v>32</v>
      </c>
      <c r="P1" s="7"/>
      <c r="Q1" s="7"/>
      <c r="R1" s="7"/>
      <c r="S1" s="7"/>
      <c r="T1" s="3"/>
      <c r="U1" s="3"/>
      <c r="V1" s="3"/>
      <c r="W1" s="3"/>
      <c r="X1" s="3"/>
      <c r="Y1" s="3"/>
      <c r="Z1" s="3"/>
      <c r="AA1" s="3"/>
    </row>
    <row r="2" spans="1:35" ht="10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7"/>
      <c r="N2" s="6"/>
      <c r="O2" s="7"/>
      <c r="P2" s="7"/>
      <c r="Q2" s="7"/>
      <c r="R2" s="7"/>
      <c r="S2" s="7"/>
      <c r="T2" s="3"/>
      <c r="U2" s="3"/>
      <c r="V2" s="3"/>
      <c r="W2" s="3"/>
      <c r="X2" s="3"/>
      <c r="Y2" s="3"/>
      <c r="Z2" s="3"/>
      <c r="AA2" s="3"/>
    </row>
    <row r="3" spans="1:35" ht="10.25" customHeight="1">
      <c r="A3" s="3"/>
      <c r="B3" s="3"/>
      <c r="C3" s="3"/>
      <c r="D3" s="3"/>
      <c r="E3" s="7" t="s">
        <v>31</v>
      </c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7" t="s">
        <v>30</v>
      </c>
      <c r="T3" s="7"/>
      <c r="U3" s="7"/>
      <c r="V3" s="7"/>
      <c r="W3" s="7"/>
      <c r="X3" s="3"/>
      <c r="Y3" s="3"/>
      <c r="Z3" s="3"/>
      <c r="AA3" s="3"/>
      <c r="AD3" s="8" t="s">
        <v>0</v>
      </c>
      <c r="AE3" s="8"/>
      <c r="AF3" s="8"/>
      <c r="AG3" s="8"/>
      <c r="AH3" s="8"/>
      <c r="AI3" s="8"/>
    </row>
    <row r="4" spans="1:35" ht="10.25" customHeight="1" thickBot="1">
      <c r="A4" s="3"/>
      <c r="B4" s="5"/>
      <c r="C4" s="3"/>
      <c r="D4" s="3"/>
      <c r="E4" s="7"/>
      <c r="F4" s="7"/>
      <c r="G4" s="7"/>
      <c r="H4" s="7"/>
      <c r="I4" s="7"/>
      <c r="J4" s="3"/>
      <c r="K4" s="3"/>
      <c r="L4" s="3"/>
      <c r="M4" s="3"/>
      <c r="N4" s="3"/>
      <c r="O4" s="3"/>
      <c r="P4" s="3"/>
      <c r="Q4" s="3"/>
      <c r="R4" s="3"/>
      <c r="S4" s="7"/>
      <c r="T4" s="7"/>
      <c r="U4" s="7"/>
      <c r="V4" s="7"/>
      <c r="W4" s="7"/>
      <c r="X4" s="3"/>
      <c r="Y4" s="3"/>
      <c r="Z4" s="3"/>
      <c r="AA4" s="3"/>
      <c r="AD4" s="8"/>
      <c r="AE4" s="8"/>
      <c r="AF4" s="8"/>
      <c r="AG4" s="8"/>
      <c r="AH4" s="8"/>
      <c r="AI4" s="8"/>
    </row>
    <row r="5" spans="1:35" ht="10.25" customHeight="1" thickBot="1">
      <c r="A5" s="9" t="s">
        <v>3</v>
      </c>
      <c r="B5" s="9" t="s">
        <v>29</v>
      </c>
      <c r="C5" s="9" t="s">
        <v>28</v>
      </c>
      <c r="D5" s="9"/>
      <c r="E5" s="9"/>
      <c r="F5" s="9"/>
      <c r="G5" s="9"/>
      <c r="H5" s="9" t="s">
        <v>27</v>
      </c>
      <c r="I5" s="9"/>
      <c r="J5" s="9"/>
      <c r="K5" s="9" t="s">
        <v>15</v>
      </c>
      <c r="L5" s="9"/>
      <c r="M5" s="9"/>
      <c r="N5" s="3"/>
      <c r="O5" s="9" t="s">
        <v>3</v>
      </c>
      <c r="P5" s="9" t="s">
        <v>29</v>
      </c>
      <c r="Q5" s="9" t="s">
        <v>28</v>
      </c>
      <c r="R5" s="9"/>
      <c r="S5" s="9"/>
      <c r="T5" s="9"/>
      <c r="U5" s="9"/>
      <c r="V5" s="9" t="s">
        <v>27</v>
      </c>
      <c r="W5" s="9"/>
      <c r="X5" s="9"/>
      <c r="Y5" s="9" t="s">
        <v>15</v>
      </c>
      <c r="Z5" s="9"/>
      <c r="AA5" s="9"/>
      <c r="AD5" s="8" t="s">
        <v>26</v>
      </c>
      <c r="AE5" s="8"/>
      <c r="AF5" s="8"/>
      <c r="AG5" s="8"/>
      <c r="AH5" s="8"/>
      <c r="AI5" s="8"/>
    </row>
    <row r="6" spans="1:35" ht="10.2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D6" s="8"/>
      <c r="AE6" s="8"/>
      <c r="AF6" s="8"/>
      <c r="AG6" s="8"/>
      <c r="AH6" s="8"/>
      <c r="AI6" s="8"/>
    </row>
    <row r="7" spans="1:35" ht="10.25" customHeight="1" thickBot="1">
      <c r="A7" s="15" t="s">
        <v>25</v>
      </c>
      <c r="B7" s="15" t="s">
        <v>25</v>
      </c>
      <c r="C7" s="16" t="s">
        <v>24</v>
      </c>
      <c r="D7" s="16"/>
      <c r="E7" s="16"/>
      <c r="F7" s="16"/>
      <c r="G7" s="16"/>
      <c r="H7" s="17"/>
      <c r="I7" s="17"/>
      <c r="J7" s="17"/>
      <c r="K7" s="18">
        <v>0</v>
      </c>
      <c r="L7" s="18"/>
      <c r="M7" s="18"/>
      <c r="N7" s="3"/>
      <c r="O7" s="19"/>
      <c r="P7" s="20" t="str">
        <f>IF($O7&lt;&gt;"",DATE($K$1,$N$1,$O7),"")</f>
        <v/>
      </c>
      <c r="Q7" s="16"/>
      <c r="R7" s="16"/>
      <c r="S7" s="16"/>
      <c r="T7" s="16"/>
      <c r="U7" s="16"/>
      <c r="V7" s="18"/>
      <c r="W7" s="18"/>
      <c r="X7" s="18"/>
      <c r="Y7" s="23" t="str">
        <f>IF(AND($O7&lt;&gt;"",$V7&lt;&gt;""),$K21-$V7,"")</f>
        <v/>
      </c>
      <c r="Z7" s="23"/>
      <c r="AA7" s="23"/>
      <c r="AD7" s="21" t="s">
        <v>23</v>
      </c>
      <c r="AE7" s="22" t="str">
        <f>IF($K$1&lt;&gt;"",IF($N$1&lt;&gt;"",DATE($K$1,$N$1,1),""),"")</f>
        <v/>
      </c>
      <c r="AF7" s="4"/>
      <c r="AG7" s="4"/>
      <c r="AH7" s="4"/>
      <c r="AI7" s="4"/>
    </row>
    <row r="8" spans="1:35" ht="10.25" customHeight="1" thickBot="1">
      <c r="A8" s="15"/>
      <c r="B8" s="15"/>
      <c r="C8" s="16"/>
      <c r="D8" s="16"/>
      <c r="E8" s="16"/>
      <c r="F8" s="16"/>
      <c r="G8" s="16"/>
      <c r="H8" s="17"/>
      <c r="I8" s="17"/>
      <c r="J8" s="17"/>
      <c r="K8" s="18"/>
      <c r="L8" s="18"/>
      <c r="M8" s="18"/>
      <c r="N8" s="3"/>
      <c r="O8" s="19"/>
      <c r="P8" s="20"/>
      <c r="Q8" s="16"/>
      <c r="R8" s="16"/>
      <c r="S8" s="16"/>
      <c r="T8" s="16"/>
      <c r="U8" s="16"/>
      <c r="V8" s="18"/>
      <c r="W8" s="18"/>
      <c r="X8" s="18"/>
      <c r="Y8" s="23"/>
      <c r="Z8" s="23"/>
      <c r="AA8" s="23"/>
      <c r="AD8" s="21"/>
      <c r="AE8" s="22"/>
      <c r="AF8" s="4"/>
      <c r="AG8" s="4"/>
      <c r="AH8" s="4"/>
      <c r="AI8" s="4"/>
    </row>
    <row r="9" spans="1:35" ht="10.25" customHeight="1" thickBot="1">
      <c r="A9" s="10"/>
      <c r="B9" s="11" t="str">
        <f>IF($A9&lt;&gt;"",DATE($K$1,$N$1,$A9),"")</f>
        <v/>
      </c>
      <c r="C9" s="12"/>
      <c r="D9" s="12"/>
      <c r="E9" s="12"/>
      <c r="F9" s="12"/>
      <c r="G9" s="12"/>
      <c r="H9" s="13"/>
      <c r="I9" s="13"/>
      <c r="J9" s="13"/>
      <c r="K9" s="14" t="str">
        <f>IF(AND($A9&lt;&gt;"",$H9&lt;&gt;""),$K7+$H9,"")</f>
        <v/>
      </c>
      <c r="L9" s="14"/>
      <c r="M9" s="14"/>
      <c r="N9" s="3"/>
      <c r="O9" s="10"/>
      <c r="P9" s="11" t="str">
        <f>IF($O9&lt;&gt;"",DATE($K$1,$N$1,$O9),"")</f>
        <v/>
      </c>
      <c r="Q9" s="12"/>
      <c r="R9" s="12"/>
      <c r="S9" s="12"/>
      <c r="T9" s="12"/>
      <c r="U9" s="12"/>
      <c r="V9" s="13"/>
      <c r="W9" s="13"/>
      <c r="X9" s="13"/>
      <c r="Y9" s="14" t="str">
        <f>IF(AND($O9&lt;&gt;"",$V9&lt;&gt;""),$Y7-$V9,"")</f>
        <v/>
      </c>
      <c r="Z9" s="14"/>
      <c r="AA9" s="14"/>
      <c r="AD9" s="21" t="s">
        <v>22</v>
      </c>
      <c r="AE9" s="22" t="str">
        <f>IF($AE$7&lt;&gt;"",DATE(YEAR($AE$7),MONTH($AE$7)+1,DAY($AE$7)-1),"")</f>
        <v/>
      </c>
      <c r="AF9" s="4"/>
      <c r="AG9" s="4"/>
      <c r="AH9" s="4"/>
      <c r="AI9" s="4"/>
    </row>
    <row r="10" spans="1:35" ht="10.25" customHeight="1" thickBot="1">
      <c r="A10" s="10"/>
      <c r="B10" s="11"/>
      <c r="C10" s="12"/>
      <c r="D10" s="12"/>
      <c r="E10" s="12"/>
      <c r="F10" s="12"/>
      <c r="G10" s="12"/>
      <c r="H10" s="13"/>
      <c r="I10" s="13"/>
      <c r="J10" s="13"/>
      <c r="K10" s="14"/>
      <c r="L10" s="14"/>
      <c r="M10" s="14"/>
      <c r="N10" s="3"/>
      <c r="O10" s="10"/>
      <c r="P10" s="11"/>
      <c r="Q10" s="12"/>
      <c r="R10" s="12"/>
      <c r="S10" s="12"/>
      <c r="T10" s="12"/>
      <c r="U10" s="12"/>
      <c r="V10" s="13"/>
      <c r="W10" s="13"/>
      <c r="X10" s="13"/>
      <c r="Y10" s="14"/>
      <c r="Z10" s="14"/>
      <c r="AA10" s="14"/>
      <c r="AD10" s="21"/>
      <c r="AE10" s="22"/>
      <c r="AF10" s="4"/>
      <c r="AG10" s="4"/>
      <c r="AH10" s="4"/>
      <c r="AI10" s="4"/>
    </row>
    <row r="11" spans="1:35" ht="10.25" customHeight="1">
      <c r="A11" s="10"/>
      <c r="B11" s="11" t="str">
        <f>IF($A11&lt;&gt;"",DATE($K$1,$N$1,$A11),"")</f>
        <v/>
      </c>
      <c r="C11" s="12"/>
      <c r="D11" s="12"/>
      <c r="E11" s="12"/>
      <c r="F11" s="12"/>
      <c r="G11" s="12"/>
      <c r="H11" s="13"/>
      <c r="I11" s="13"/>
      <c r="J11" s="13"/>
      <c r="K11" s="14" t="str">
        <f>IF(AND($A11&lt;&gt;"",$H11&lt;&gt;""),$K9+$H11,"")</f>
        <v/>
      </c>
      <c r="L11" s="14"/>
      <c r="M11" s="14"/>
      <c r="N11" s="3"/>
      <c r="O11" s="10"/>
      <c r="P11" s="11" t="str">
        <f>IF($O11&lt;&gt;"",DATE($K$1,$N$1,$O11),"")</f>
        <v/>
      </c>
      <c r="Q11" s="12"/>
      <c r="R11" s="12"/>
      <c r="S11" s="12"/>
      <c r="T11" s="12"/>
      <c r="U11" s="12"/>
      <c r="V11" s="13"/>
      <c r="W11" s="13"/>
      <c r="X11" s="13"/>
      <c r="Y11" s="14" t="str">
        <f>IF(AND($O11&lt;&gt;"",$V11&lt;&gt;""),$Y9-$V11,"")</f>
        <v/>
      </c>
      <c r="Z11" s="14"/>
      <c r="AA11" s="14"/>
      <c r="AD11" s="24"/>
      <c r="AE11" s="24"/>
      <c r="AF11" s="24"/>
      <c r="AG11" s="24"/>
      <c r="AH11" s="24"/>
      <c r="AI11" s="24"/>
    </row>
    <row r="12" spans="1:35" ht="10.25" customHeight="1">
      <c r="A12" s="10"/>
      <c r="B12" s="11"/>
      <c r="C12" s="12"/>
      <c r="D12" s="12"/>
      <c r="E12" s="12"/>
      <c r="F12" s="12"/>
      <c r="G12" s="12"/>
      <c r="H12" s="13"/>
      <c r="I12" s="13"/>
      <c r="J12" s="13"/>
      <c r="K12" s="14"/>
      <c r="L12" s="14"/>
      <c r="M12" s="14"/>
      <c r="N12" s="3"/>
      <c r="O12" s="10"/>
      <c r="P12" s="11"/>
      <c r="Q12" s="12"/>
      <c r="R12" s="12"/>
      <c r="S12" s="12"/>
      <c r="T12" s="12"/>
      <c r="U12" s="12"/>
      <c r="V12" s="13"/>
      <c r="W12" s="13"/>
      <c r="X12" s="13"/>
      <c r="Y12" s="14"/>
      <c r="Z12" s="14"/>
      <c r="AA12" s="14"/>
      <c r="AD12" s="24"/>
      <c r="AE12" s="24"/>
      <c r="AF12" s="24"/>
      <c r="AG12" s="24"/>
      <c r="AH12" s="24"/>
      <c r="AI12" s="24"/>
    </row>
    <row r="13" spans="1:35" ht="10.25" customHeight="1">
      <c r="A13" s="10"/>
      <c r="B13" s="11" t="str">
        <f>IF($A13&lt;&gt;"",DATE($K$1,$N$1,$A13),"")</f>
        <v/>
      </c>
      <c r="C13" s="12"/>
      <c r="D13" s="12"/>
      <c r="E13" s="12"/>
      <c r="F13" s="12"/>
      <c r="G13" s="12"/>
      <c r="H13" s="13"/>
      <c r="I13" s="13"/>
      <c r="J13" s="13"/>
      <c r="K13" s="14" t="str">
        <f>IF(AND($A13&lt;&gt;"",$H13&lt;&gt;""),$K11+$H13,"")</f>
        <v/>
      </c>
      <c r="L13" s="14"/>
      <c r="M13" s="14"/>
      <c r="N13" s="3"/>
      <c r="O13" s="10"/>
      <c r="P13" s="11" t="str">
        <f>IF($O13&lt;&gt;"",DATE($K$1,$N$1,$O13),"")</f>
        <v/>
      </c>
      <c r="Q13" s="12"/>
      <c r="R13" s="12"/>
      <c r="S13" s="12"/>
      <c r="T13" s="12"/>
      <c r="U13" s="12"/>
      <c r="V13" s="13"/>
      <c r="W13" s="13"/>
      <c r="X13" s="13"/>
      <c r="Y13" s="14" t="str">
        <f>IF(AND($O13&lt;&gt;"",$V13&lt;&gt;""),$Y11-$V13,"")</f>
        <v/>
      </c>
      <c r="Z13" s="14"/>
      <c r="AA13" s="14"/>
      <c r="AD13" s="8" t="s">
        <v>21</v>
      </c>
      <c r="AE13" s="8"/>
      <c r="AF13" s="8"/>
      <c r="AG13" s="8"/>
      <c r="AH13" s="8"/>
      <c r="AI13" s="8"/>
    </row>
    <row r="14" spans="1:35" ht="10.25" customHeight="1">
      <c r="A14" s="10"/>
      <c r="B14" s="11"/>
      <c r="C14" s="12"/>
      <c r="D14" s="12"/>
      <c r="E14" s="12"/>
      <c r="F14" s="12"/>
      <c r="G14" s="12"/>
      <c r="H14" s="13"/>
      <c r="I14" s="13"/>
      <c r="J14" s="13"/>
      <c r="K14" s="14"/>
      <c r="L14" s="14"/>
      <c r="M14" s="14"/>
      <c r="N14" s="3"/>
      <c r="O14" s="10"/>
      <c r="P14" s="11"/>
      <c r="Q14" s="12"/>
      <c r="R14" s="12"/>
      <c r="S14" s="12"/>
      <c r="T14" s="12"/>
      <c r="U14" s="12"/>
      <c r="V14" s="13"/>
      <c r="W14" s="13"/>
      <c r="X14" s="13"/>
      <c r="Y14" s="14"/>
      <c r="Z14" s="14"/>
      <c r="AA14" s="14"/>
      <c r="AD14" s="8"/>
      <c r="AE14" s="8"/>
      <c r="AF14" s="8"/>
      <c r="AG14" s="8"/>
      <c r="AH14" s="8"/>
      <c r="AI14" s="8"/>
    </row>
    <row r="15" spans="1:35" ht="10.25" customHeight="1">
      <c r="A15" s="10"/>
      <c r="B15" s="11" t="str">
        <f>IF($A15&lt;&gt;"",DATE($K$1,$N$1,$A15),"")</f>
        <v/>
      </c>
      <c r="C15" s="12"/>
      <c r="D15" s="12"/>
      <c r="E15" s="12"/>
      <c r="F15" s="12"/>
      <c r="G15" s="12"/>
      <c r="H15" s="13"/>
      <c r="I15" s="13"/>
      <c r="J15" s="13"/>
      <c r="K15" s="14" t="str">
        <f>IF(AND($A15&lt;&gt;"",$H15&lt;&gt;""),$K13+$H15,"")</f>
        <v/>
      </c>
      <c r="L15" s="14"/>
      <c r="M15" s="14"/>
      <c r="N15" s="3"/>
      <c r="O15" s="10"/>
      <c r="P15" s="11" t="str">
        <f>IF($O15&lt;&gt;"",DATE($K$1,$N$1,$O15),"")</f>
        <v/>
      </c>
      <c r="Q15" s="12"/>
      <c r="R15" s="12"/>
      <c r="S15" s="12"/>
      <c r="T15" s="12"/>
      <c r="U15" s="12"/>
      <c r="V15" s="13"/>
      <c r="W15" s="13"/>
      <c r="X15" s="13"/>
      <c r="Y15" s="14" t="str">
        <f>IF(AND($O15&lt;&gt;"",$V15&lt;&gt;""),$Y13-$V15,"")</f>
        <v/>
      </c>
      <c r="Z15" s="14"/>
      <c r="AA15" s="14"/>
      <c r="AD15" s="8" t="s">
        <v>33</v>
      </c>
      <c r="AE15" s="8"/>
      <c r="AF15" s="8"/>
      <c r="AG15" s="8"/>
      <c r="AH15" s="8"/>
      <c r="AI15" s="8"/>
    </row>
    <row r="16" spans="1:35" ht="10.25" customHeight="1">
      <c r="A16" s="10"/>
      <c r="B16" s="11"/>
      <c r="C16" s="12"/>
      <c r="D16" s="12"/>
      <c r="E16" s="12"/>
      <c r="F16" s="12"/>
      <c r="G16" s="12"/>
      <c r="H16" s="13"/>
      <c r="I16" s="13"/>
      <c r="J16" s="13"/>
      <c r="K16" s="14"/>
      <c r="L16" s="14"/>
      <c r="M16" s="14"/>
      <c r="N16" s="3"/>
      <c r="O16" s="10"/>
      <c r="P16" s="11"/>
      <c r="Q16" s="12"/>
      <c r="R16" s="12"/>
      <c r="S16" s="12"/>
      <c r="T16" s="12"/>
      <c r="U16" s="12"/>
      <c r="V16" s="13"/>
      <c r="W16" s="13"/>
      <c r="X16" s="13"/>
      <c r="Y16" s="14"/>
      <c r="Z16" s="14"/>
      <c r="AA16" s="14"/>
      <c r="AD16" s="8"/>
      <c r="AE16" s="8"/>
      <c r="AF16" s="8"/>
      <c r="AG16" s="8"/>
      <c r="AH16" s="8"/>
      <c r="AI16" s="8"/>
    </row>
    <row r="17" spans="1:35" ht="10.25" customHeight="1">
      <c r="A17" s="10"/>
      <c r="B17" s="11" t="str">
        <f>IF($A17&lt;&gt;"",DATE($K$1,$N$1,$A17),"")</f>
        <v/>
      </c>
      <c r="C17" s="12"/>
      <c r="D17" s="12"/>
      <c r="E17" s="12"/>
      <c r="F17" s="12"/>
      <c r="G17" s="12"/>
      <c r="H17" s="13"/>
      <c r="I17" s="13"/>
      <c r="J17" s="13"/>
      <c r="K17" s="14" t="str">
        <f>IF(AND($A17&lt;&gt;"",$H17&lt;&gt;""),$K15+$H17,"")</f>
        <v/>
      </c>
      <c r="L17" s="14"/>
      <c r="M17" s="14"/>
      <c r="N17" s="3"/>
      <c r="O17" s="10"/>
      <c r="P17" s="11" t="str">
        <f>IF($O17&lt;&gt;"",DATE($K$1,$N$1,$O17),"")</f>
        <v/>
      </c>
      <c r="Q17" s="12"/>
      <c r="R17" s="12"/>
      <c r="S17" s="12"/>
      <c r="T17" s="12"/>
      <c r="U17" s="12"/>
      <c r="V17" s="13"/>
      <c r="W17" s="13"/>
      <c r="X17" s="13"/>
      <c r="Y17" s="14" t="str">
        <f>IF(AND($O17&lt;&gt;"",$V17&lt;&gt;""),$Y15-$V17,"")</f>
        <v/>
      </c>
      <c r="Z17" s="14"/>
      <c r="AA17" s="14"/>
      <c r="AD17" s="8" t="s">
        <v>13</v>
      </c>
      <c r="AE17" s="8"/>
      <c r="AF17" s="8"/>
      <c r="AG17" s="8"/>
      <c r="AH17" s="8"/>
      <c r="AI17" s="8"/>
    </row>
    <row r="18" spans="1:35" ht="10.25" customHeight="1">
      <c r="A18" s="10"/>
      <c r="B18" s="11"/>
      <c r="C18" s="12"/>
      <c r="D18" s="12"/>
      <c r="E18" s="12"/>
      <c r="F18" s="12"/>
      <c r="G18" s="12"/>
      <c r="H18" s="13"/>
      <c r="I18" s="13"/>
      <c r="J18" s="13"/>
      <c r="K18" s="14"/>
      <c r="L18" s="14"/>
      <c r="M18" s="14"/>
      <c r="N18" s="3"/>
      <c r="O18" s="10"/>
      <c r="P18" s="11"/>
      <c r="Q18" s="12"/>
      <c r="R18" s="12"/>
      <c r="S18" s="12"/>
      <c r="T18" s="12"/>
      <c r="U18" s="12"/>
      <c r="V18" s="13"/>
      <c r="W18" s="13"/>
      <c r="X18" s="13"/>
      <c r="Y18" s="14"/>
      <c r="Z18" s="14"/>
      <c r="AA18" s="14"/>
      <c r="AD18" s="8"/>
      <c r="AE18" s="8"/>
      <c r="AF18" s="8"/>
      <c r="AG18" s="8"/>
      <c r="AH18" s="8"/>
      <c r="AI18" s="8"/>
    </row>
    <row r="19" spans="1:35" ht="10.25" customHeight="1" thickBot="1">
      <c r="A19" s="26"/>
      <c r="B19" s="27" t="str">
        <f>IF($A19&lt;&gt;"",DATE($K$1,$N$1,$A19),"")</f>
        <v/>
      </c>
      <c r="C19" s="28"/>
      <c r="D19" s="28"/>
      <c r="E19" s="28"/>
      <c r="F19" s="28"/>
      <c r="G19" s="28"/>
      <c r="H19" s="29"/>
      <c r="I19" s="29"/>
      <c r="J19" s="29"/>
      <c r="K19" s="30" t="str">
        <f>IF(AND($A19&lt;&gt;"",$H19&lt;&gt;""),$K17+$H19,"")</f>
        <v/>
      </c>
      <c r="L19" s="30"/>
      <c r="M19" s="30"/>
      <c r="N19" s="3"/>
      <c r="O19" s="10"/>
      <c r="P19" s="11" t="str">
        <f>IF($O19&lt;&gt;"",DATE($K$1,$N$1,$O19),"")</f>
        <v/>
      </c>
      <c r="Q19" s="12"/>
      <c r="R19" s="12"/>
      <c r="S19" s="12"/>
      <c r="T19" s="12"/>
      <c r="U19" s="12"/>
      <c r="V19" s="13"/>
      <c r="W19" s="13"/>
      <c r="X19" s="13"/>
      <c r="Y19" s="14" t="str">
        <f>IF(AND($O19&lt;&gt;"",$V19&lt;&gt;""),$Y17-$V19,"")</f>
        <v/>
      </c>
      <c r="Z19" s="14"/>
      <c r="AA19" s="14"/>
      <c r="AD19" s="8" t="s">
        <v>12</v>
      </c>
      <c r="AE19" s="8"/>
      <c r="AF19" s="8"/>
      <c r="AG19" s="8"/>
      <c r="AH19" s="8"/>
      <c r="AI19" s="8"/>
    </row>
    <row r="20" spans="1:35" ht="10.25" customHeight="1" thickBot="1">
      <c r="A20" s="26"/>
      <c r="B20" s="27"/>
      <c r="C20" s="28"/>
      <c r="D20" s="28"/>
      <c r="E20" s="28"/>
      <c r="F20" s="28"/>
      <c r="G20" s="28"/>
      <c r="H20" s="29"/>
      <c r="I20" s="29"/>
      <c r="J20" s="29"/>
      <c r="K20" s="30"/>
      <c r="L20" s="30"/>
      <c r="M20" s="30"/>
      <c r="N20" s="3"/>
      <c r="O20" s="10"/>
      <c r="P20" s="11"/>
      <c r="Q20" s="12"/>
      <c r="R20" s="12"/>
      <c r="S20" s="12"/>
      <c r="T20" s="12"/>
      <c r="U20" s="12"/>
      <c r="V20" s="13"/>
      <c r="W20" s="13"/>
      <c r="X20" s="13"/>
      <c r="Y20" s="14"/>
      <c r="Z20" s="14"/>
      <c r="AA20" s="14"/>
      <c r="AD20" s="8"/>
      <c r="AE20" s="8"/>
      <c r="AF20" s="8"/>
      <c r="AG20" s="8"/>
      <c r="AH20" s="8"/>
      <c r="AI20" s="8"/>
    </row>
    <row r="21" spans="1:35" ht="10.25" customHeight="1" thickBot="1">
      <c r="A21" s="9" t="s">
        <v>20</v>
      </c>
      <c r="B21" s="9"/>
      <c r="C21" s="9"/>
      <c r="D21" s="9"/>
      <c r="E21" s="9"/>
      <c r="F21" s="9"/>
      <c r="G21" s="9"/>
      <c r="H21" s="25">
        <f>SUM(H9:H19)</f>
        <v>0</v>
      </c>
      <c r="I21" s="25"/>
      <c r="J21" s="25"/>
      <c r="K21" s="25">
        <f>IF(AND($K7&lt;&gt;"",$H21&lt;&gt;""),$K7+$H21,"")</f>
        <v>0</v>
      </c>
      <c r="L21" s="25"/>
      <c r="M21" s="25"/>
      <c r="N21" s="3"/>
      <c r="O21" s="10"/>
      <c r="P21" s="11" t="str">
        <f>IF($O21&lt;&gt;"",DATE($K$1,$N$1,$O21),"")</f>
        <v/>
      </c>
      <c r="Q21" s="12"/>
      <c r="R21" s="12"/>
      <c r="S21" s="12"/>
      <c r="T21" s="12"/>
      <c r="U21" s="12"/>
      <c r="V21" s="13"/>
      <c r="W21" s="13"/>
      <c r="X21" s="13"/>
      <c r="Y21" s="14" t="str">
        <f>IF(AND($O21&lt;&gt;"",$V21&lt;&gt;""),$Y19-$V21,"")</f>
        <v/>
      </c>
      <c r="Z21" s="14"/>
      <c r="AA21" s="14"/>
      <c r="AD21" s="8" t="s">
        <v>11</v>
      </c>
      <c r="AE21" s="8"/>
      <c r="AF21" s="8"/>
      <c r="AG21" s="8"/>
      <c r="AH21" s="8"/>
      <c r="AI21" s="8"/>
    </row>
    <row r="22" spans="1:35" ht="10.25" customHeight="1" thickBot="1">
      <c r="A22" s="9"/>
      <c r="B22" s="9"/>
      <c r="C22" s="9"/>
      <c r="D22" s="9"/>
      <c r="E22" s="9"/>
      <c r="F22" s="9"/>
      <c r="G22" s="9"/>
      <c r="H22" s="25"/>
      <c r="I22" s="25"/>
      <c r="J22" s="25"/>
      <c r="K22" s="25"/>
      <c r="L22" s="25"/>
      <c r="M22" s="25"/>
      <c r="N22" s="3"/>
      <c r="O22" s="10"/>
      <c r="P22" s="11"/>
      <c r="Q22" s="12"/>
      <c r="R22" s="12"/>
      <c r="S22" s="12"/>
      <c r="T22" s="12"/>
      <c r="U22" s="12"/>
      <c r="V22" s="13"/>
      <c r="W22" s="13"/>
      <c r="X22" s="13"/>
      <c r="Y22" s="14"/>
      <c r="Z22" s="14"/>
      <c r="AA22" s="14"/>
      <c r="AD22" s="8"/>
      <c r="AE22" s="8"/>
      <c r="AF22" s="8"/>
      <c r="AG22" s="8"/>
      <c r="AH22" s="8"/>
      <c r="AI22" s="8"/>
    </row>
    <row r="23" spans="1:35" ht="10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0"/>
      <c r="P23" s="11" t="str">
        <f>IF($O23&lt;&gt;"",DATE($K$1,$N$1,$O23),"")</f>
        <v/>
      </c>
      <c r="Q23" s="12"/>
      <c r="R23" s="12"/>
      <c r="S23" s="12"/>
      <c r="T23" s="12"/>
      <c r="U23" s="12"/>
      <c r="V23" s="13"/>
      <c r="W23" s="13"/>
      <c r="X23" s="13"/>
      <c r="Y23" s="14" t="str">
        <f>IF(AND($O23&lt;&gt;"",$V23&lt;&gt;""),$Y21-$V23,"")</f>
        <v/>
      </c>
      <c r="Z23" s="14"/>
      <c r="AA23" s="14"/>
      <c r="AD23" s="8" t="s">
        <v>18</v>
      </c>
      <c r="AE23" s="8"/>
      <c r="AF23" s="8"/>
      <c r="AG23" s="8"/>
      <c r="AH23" s="8"/>
      <c r="AI23" s="8"/>
    </row>
    <row r="24" spans="1:35" ht="10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0"/>
      <c r="P24" s="11"/>
      <c r="Q24" s="12"/>
      <c r="R24" s="12"/>
      <c r="S24" s="12"/>
      <c r="T24" s="12"/>
      <c r="U24" s="12"/>
      <c r="V24" s="13"/>
      <c r="W24" s="13"/>
      <c r="X24" s="13"/>
      <c r="Y24" s="14"/>
      <c r="Z24" s="14"/>
      <c r="AA24" s="14"/>
      <c r="AD24" s="8"/>
      <c r="AE24" s="8"/>
      <c r="AF24" s="8"/>
      <c r="AG24" s="8"/>
      <c r="AH24" s="8"/>
      <c r="AI24" s="8"/>
    </row>
    <row r="25" spans="1:35" ht="10.25" customHeight="1">
      <c r="A25" s="3"/>
      <c r="B25" s="3"/>
      <c r="C25" s="3"/>
      <c r="D25" s="3"/>
      <c r="E25" s="7" t="s">
        <v>19</v>
      </c>
      <c r="F25" s="7"/>
      <c r="G25" s="7"/>
      <c r="H25" s="7"/>
      <c r="I25" s="7"/>
      <c r="J25" s="3"/>
      <c r="K25" s="3"/>
      <c r="L25" s="3"/>
      <c r="M25" s="3"/>
      <c r="N25" s="3"/>
      <c r="O25" s="10"/>
      <c r="P25" s="11" t="str">
        <f>IF($O25&lt;&gt;"",DATE($K$1,$N$1,$O25),"")</f>
        <v/>
      </c>
      <c r="Q25" s="12"/>
      <c r="R25" s="12"/>
      <c r="S25" s="12"/>
      <c r="T25" s="12"/>
      <c r="U25" s="12"/>
      <c r="V25" s="13"/>
      <c r="W25" s="13"/>
      <c r="X25" s="13"/>
      <c r="Y25" s="14" t="str">
        <f>IF(AND($O25&lt;&gt;"",$V25&lt;&gt;""),$Y23-$V25,"")</f>
        <v/>
      </c>
      <c r="Z25" s="14"/>
      <c r="AA25" s="14"/>
      <c r="AD25" s="24"/>
      <c r="AE25" s="24"/>
      <c r="AF25" s="24"/>
      <c r="AG25" s="24"/>
      <c r="AH25" s="24"/>
      <c r="AI25" s="24"/>
    </row>
    <row r="26" spans="1:35" ht="10.25" customHeight="1" thickBot="1">
      <c r="A26" s="3"/>
      <c r="B26" s="3"/>
      <c r="C26" s="3"/>
      <c r="D26" s="3"/>
      <c r="E26" s="7"/>
      <c r="F26" s="7"/>
      <c r="G26" s="7"/>
      <c r="H26" s="7"/>
      <c r="I26" s="7"/>
      <c r="J26" s="3"/>
      <c r="K26" s="3"/>
      <c r="L26" s="3"/>
      <c r="M26" s="3"/>
      <c r="N26" s="3"/>
      <c r="O26" s="10"/>
      <c r="P26" s="11"/>
      <c r="Q26" s="12"/>
      <c r="R26" s="12"/>
      <c r="S26" s="12"/>
      <c r="T26" s="12"/>
      <c r="U26" s="12"/>
      <c r="V26" s="13"/>
      <c r="W26" s="13"/>
      <c r="X26" s="13"/>
      <c r="Y26" s="14"/>
      <c r="Z26" s="14"/>
      <c r="AA26" s="14"/>
      <c r="AD26" s="24"/>
      <c r="AE26" s="24"/>
      <c r="AF26" s="24"/>
      <c r="AG26" s="24"/>
      <c r="AH26" s="24"/>
      <c r="AI26" s="24"/>
    </row>
    <row r="27" spans="1:35" ht="10.25" customHeight="1" thickBot="1">
      <c r="A27" s="9" t="s">
        <v>17</v>
      </c>
      <c r="B27" s="9"/>
      <c r="C27" s="9"/>
      <c r="D27" s="9"/>
      <c r="E27" s="9"/>
      <c r="F27" s="9"/>
      <c r="G27" s="9"/>
      <c r="H27" s="9" t="s">
        <v>16</v>
      </c>
      <c r="I27" s="9"/>
      <c r="J27" s="9"/>
      <c r="K27" s="9" t="s">
        <v>15</v>
      </c>
      <c r="L27" s="9"/>
      <c r="M27" s="9"/>
      <c r="N27" s="3"/>
      <c r="O27" s="10"/>
      <c r="P27" s="11" t="str">
        <f>IF($O27&lt;&gt;"",DATE($K$1,$N$1,$O27),"")</f>
        <v/>
      </c>
      <c r="Q27" s="12"/>
      <c r="R27" s="12"/>
      <c r="S27" s="12"/>
      <c r="T27" s="12"/>
      <c r="U27" s="12"/>
      <c r="V27" s="13"/>
      <c r="W27" s="13"/>
      <c r="X27" s="13"/>
      <c r="Y27" s="14" t="str">
        <f>IF(AND($O27&lt;&gt;"",$V27&lt;&gt;""),$Y25-$V27,"")</f>
        <v/>
      </c>
      <c r="Z27" s="14"/>
      <c r="AA27" s="14"/>
      <c r="AD27" s="8" t="s">
        <v>14</v>
      </c>
      <c r="AE27" s="8"/>
      <c r="AF27" s="8"/>
      <c r="AG27" s="8"/>
      <c r="AH27" s="8"/>
      <c r="AI27" s="8"/>
    </row>
    <row r="28" spans="1:35" ht="10.25" customHeight="1" thickBo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3"/>
      <c r="O28" s="10"/>
      <c r="P28" s="11"/>
      <c r="Q28" s="12"/>
      <c r="R28" s="12"/>
      <c r="S28" s="12"/>
      <c r="T28" s="12"/>
      <c r="U28" s="12"/>
      <c r="V28" s="13"/>
      <c r="W28" s="13"/>
      <c r="X28" s="13"/>
      <c r="Y28" s="14"/>
      <c r="Z28" s="14"/>
      <c r="AA28" s="14"/>
      <c r="AD28" s="8"/>
      <c r="AE28" s="8"/>
      <c r="AF28" s="8"/>
      <c r="AG28" s="8"/>
      <c r="AH28" s="8"/>
      <c r="AI28" s="8"/>
    </row>
    <row r="29" spans="1:35" ht="10.25" customHeight="1">
      <c r="A29" s="12"/>
      <c r="B29" s="12"/>
      <c r="C29" s="12"/>
      <c r="D29" s="12"/>
      <c r="E29" s="12"/>
      <c r="F29" s="12"/>
      <c r="G29" s="12"/>
      <c r="H29" s="13"/>
      <c r="I29" s="13"/>
      <c r="J29" s="13"/>
      <c r="K29" s="14" t="str">
        <f>IF($H29&lt;&gt;"",$Y49-$H29,"")</f>
        <v/>
      </c>
      <c r="L29" s="14"/>
      <c r="M29" s="14"/>
      <c r="N29" s="3"/>
      <c r="O29" s="10"/>
      <c r="P29" s="11" t="str">
        <f>IF($O29&lt;&gt;"",DATE($K$1,$N$1,$O29),"")</f>
        <v/>
      </c>
      <c r="Q29" s="12"/>
      <c r="R29" s="12"/>
      <c r="S29" s="12"/>
      <c r="T29" s="12"/>
      <c r="U29" s="12"/>
      <c r="V29" s="13"/>
      <c r="W29" s="13"/>
      <c r="X29" s="13"/>
      <c r="Y29" s="14" t="str">
        <f>IF(AND($O29&lt;&gt;"",$V29&lt;&gt;""),$Y27-$V29,"")</f>
        <v/>
      </c>
      <c r="Z29" s="14"/>
      <c r="AA29" s="14"/>
      <c r="AD29" s="8" t="s">
        <v>13</v>
      </c>
      <c r="AE29" s="8"/>
      <c r="AF29" s="8"/>
      <c r="AG29" s="8"/>
      <c r="AH29" s="8"/>
      <c r="AI29" s="8"/>
    </row>
    <row r="30" spans="1:35" ht="10.25" customHeight="1">
      <c r="A30" s="12"/>
      <c r="B30" s="12"/>
      <c r="C30" s="12"/>
      <c r="D30" s="12"/>
      <c r="E30" s="12"/>
      <c r="F30" s="12"/>
      <c r="G30" s="12"/>
      <c r="H30" s="13"/>
      <c r="I30" s="13"/>
      <c r="J30" s="13"/>
      <c r="K30" s="14"/>
      <c r="L30" s="14"/>
      <c r="M30" s="14"/>
      <c r="N30" s="3"/>
      <c r="O30" s="10"/>
      <c r="P30" s="11"/>
      <c r="Q30" s="12"/>
      <c r="R30" s="12"/>
      <c r="S30" s="12"/>
      <c r="T30" s="12"/>
      <c r="U30" s="12"/>
      <c r="V30" s="13"/>
      <c r="W30" s="13"/>
      <c r="X30" s="13"/>
      <c r="Y30" s="14"/>
      <c r="Z30" s="14"/>
      <c r="AA30" s="14"/>
      <c r="AD30" s="8"/>
      <c r="AE30" s="8"/>
      <c r="AF30" s="8"/>
      <c r="AG30" s="8"/>
      <c r="AH30" s="8"/>
      <c r="AI30" s="8"/>
    </row>
    <row r="31" spans="1:35" ht="10.25" customHeight="1">
      <c r="A31" s="12"/>
      <c r="B31" s="12"/>
      <c r="C31" s="12"/>
      <c r="D31" s="12"/>
      <c r="E31" s="12"/>
      <c r="F31" s="12"/>
      <c r="G31" s="12"/>
      <c r="H31" s="13"/>
      <c r="I31" s="13"/>
      <c r="J31" s="13"/>
      <c r="K31" s="14" t="str">
        <f>IF($H31&lt;&gt;"",$K29-$H31,"")</f>
        <v/>
      </c>
      <c r="L31" s="14"/>
      <c r="M31" s="14"/>
      <c r="N31" s="3"/>
      <c r="O31" s="10"/>
      <c r="P31" s="11" t="str">
        <f>IF($O31&lt;&gt;"",DATE($K$1,$N$1,$O31),"")</f>
        <v/>
      </c>
      <c r="Q31" s="12"/>
      <c r="R31" s="12"/>
      <c r="S31" s="12"/>
      <c r="T31" s="12"/>
      <c r="U31" s="12"/>
      <c r="V31" s="13"/>
      <c r="W31" s="13"/>
      <c r="X31" s="13"/>
      <c r="Y31" s="14" t="str">
        <f>IF(AND($O31&lt;&gt;"",$V31&lt;&gt;""),$Y29-$V31,"")</f>
        <v/>
      </c>
      <c r="Z31" s="14"/>
      <c r="AA31" s="14"/>
      <c r="AD31" s="8" t="s">
        <v>12</v>
      </c>
      <c r="AE31" s="8"/>
      <c r="AF31" s="8"/>
      <c r="AG31" s="8"/>
      <c r="AH31" s="8"/>
      <c r="AI31" s="8"/>
    </row>
    <row r="32" spans="1:35" ht="10.25" customHeight="1">
      <c r="A32" s="12"/>
      <c r="B32" s="12"/>
      <c r="C32" s="12"/>
      <c r="D32" s="12"/>
      <c r="E32" s="12"/>
      <c r="F32" s="12"/>
      <c r="G32" s="12"/>
      <c r="H32" s="13"/>
      <c r="I32" s="13"/>
      <c r="J32" s="13"/>
      <c r="K32" s="14"/>
      <c r="L32" s="14"/>
      <c r="M32" s="14"/>
      <c r="N32" s="3"/>
      <c r="O32" s="10"/>
      <c r="P32" s="11"/>
      <c r="Q32" s="12"/>
      <c r="R32" s="12"/>
      <c r="S32" s="12"/>
      <c r="T32" s="12"/>
      <c r="U32" s="12"/>
      <c r="V32" s="13"/>
      <c r="W32" s="13"/>
      <c r="X32" s="13"/>
      <c r="Y32" s="14"/>
      <c r="Z32" s="14"/>
      <c r="AA32" s="14"/>
      <c r="AD32" s="8"/>
      <c r="AE32" s="8"/>
      <c r="AF32" s="8"/>
      <c r="AG32" s="8"/>
      <c r="AH32" s="8"/>
      <c r="AI32" s="8"/>
    </row>
    <row r="33" spans="1:35" ht="10.25" customHeight="1">
      <c r="A33" s="12"/>
      <c r="B33" s="12"/>
      <c r="C33" s="12"/>
      <c r="D33" s="12"/>
      <c r="E33" s="12"/>
      <c r="F33" s="12"/>
      <c r="G33" s="12"/>
      <c r="H33" s="13"/>
      <c r="I33" s="13"/>
      <c r="J33" s="13"/>
      <c r="K33" s="14" t="str">
        <f>IF($H33&lt;&gt;"",$K31-$H33,"")</f>
        <v/>
      </c>
      <c r="L33" s="14"/>
      <c r="M33" s="14"/>
      <c r="N33" s="3"/>
      <c r="O33" s="10"/>
      <c r="P33" s="11" t="str">
        <f>IF($O33&lt;&gt;"",DATE($K$1,$N$1,$O33),"")</f>
        <v/>
      </c>
      <c r="Q33" s="12"/>
      <c r="R33" s="12"/>
      <c r="S33" s="12"/>
      <c r="T33" s="12"/>
      <c r="U33" s="12"/>
      <c r="V33" s="13"/>
      <c r="W33" s="13"/>
      <c r="X33" s="13"/>
      <c r="Y33" s="14" t="str">
        <f>IF(AND($O33&lt;&gt;"",$V33&lt;&gt;""),$Y31-$V33,"")</f>
        <v/>
      </c>
      <c r="Z33" s="14"/>
      <c r="AA33" s="14"/>
      <c r="AD33" s="8" t="s">
        <v>11</v>
      </c>
      <c r="AE33" s="8"/>
      <c r="AF33" s="8"/>
      <c r="AG33" s="8"/>
      <c r="AH33" s="8"/>
      <c r="AI33" s="8"/>
    </row>
    <row r="34" spans="1:35" ht="10.25" customHeight="1">
      <c r="A34" s="12"/>
      <c r="B34" s="12"/>
      <c r="C34" s="12"/>
      <c r="D34" s="12"/>
      <c r="E34" s="12"/>
      <c r="F34" s="12"/>
      <c r="G34" s="12"/>
      <c r="H34" s="13"/>
      <c r="I34" s="13"/>
      <c r="J34" s="13"/>
      <c r="K34" s="14"/>
      <c r="L34" s="14"/>
      <c r="M34" s="14"/>
      <c r="N34" s="3"/>
      <c r="O34" s="10"/>
      <c r="P34" s="11"/>
      <c r="Q34" s="12"/>
      <c r="R34" s="12"/>
      <c r="S34" s="12"/>
      <c r="T34" s="12"/>
      <c r="U34" s="12"/>
      <c r="V34" s="13"/>
      <c r="W34" s="13"/>
      <c r="X34" s="13"/>
      <c r="Y34" s="14"/>
      <c r="Z34" s="14"/>
      <c r="AA34" s="14"/>
      <c r="AD34" s="8"/>
      <c r="AE34" s="8"/>
      <c r="AF34" s="8"/>
      <c r="AG34" s="8"/>
      <c r="AH34" s="8"/>
      <c r="AI34" s="8"/>
    </row>
    <row r="35" spans="1:35" ht="10.25" customHeight="1">
      <c r="A35" s="12"/>
      <c r="B35" s="12"/>
      <c r="C35" s="12"/>
      <c r="D35" s="12"/>
      <c r="E35" s="12"/>
      <c r="F35" s="12"/>
      <c r="G35" s="12"/>
      <c r="H35" s="13"/>
      <c r="I35" s="13"/>
      <c r="J35" s="13"/>
      <c r="K35" s="14" t="str">
        <f>IF($H35&lt;&gt;"",$K33-$H35,"")</f>
        <v/>
      </c>
      <c r="L35" s="14"/>
      <c r="M35" s="14"/>
      <c r="N35" s="3"/>
      <c r="O35" s="10"/>
      <c r="P35" s="11" t="str">
        <f>IF($O35&lt;&gt;"",DATE($K$1,$N$1,$O35),"")</f>
        <v/>
      </c>
      <c r="Q35" s="12"/>
      <c r="R35" s="12"/>
      <c r="S35" s="12"/>
      <c r="T35" s="12"/>
      <c r="U35" s="12"/>
      <c r="V35" s="13"/>
      <c r="W35" s="13"/>
      <c r="X35" s="13"/>
      <c r="Y35" s="14" t="str">
        <f>IF(AND($O35&lt;&gt;"",$V35&lt;&gt;""),$Y33-$V35,"")</f>
        <v/>
      </c>
      <c r="Z35" s="14"/>
      <c r="AA35" s="14"/>
      <c r="AD35" s="8" t="s">
        <v>10</v>
      </c>
      <c r="AE35" s="8"/>
      <c r="AF35" s="8"/>
      <c r="AG35" s="8"/>
      <c r="AH35" s="8"/>
      <c r="AI35" s="8"/>
    </row>
    <row r="36" spans="1:35" ht="10.25" customHeight="1">
      <c r="A36" s="12"/>
      <c r="B36" s="12"/>
      <c r="C36" s="12"/>
      <c r="D36" s="12"/>
      <c r="E36" s="12"/>
      <c r="F36" s="12"/>
      <c r="G36" s="12"/>
      <c r="H36" s="13"/>
      <c r="I36" s="13"/>
      <c r="J36" s="13"/>
      <c r="K36" s="14"/>
      <c r="L36" s="14"/>
      <c r="M36" s="14"/>
      <c r="N36" s="3"/>
      <c r="O36" s="10"/>
      <c r="P36" s="11"/>
      <c r="Q36" s="12"/>
      <c r="R36" s="12"/>
      <c r="S36" s="12"/>
      <c r="T36" s="12"/>
      <c r="U36" s="12"/>
      <c r="V36" s="13"/>
      <c r="W36" s="13"/>
      <c r="X36" s="13"/>
      <c r="Y36" s="14"/>
      <c r="Z36" s="14"/>
      <c r="AA36" s="14"/>
      <c r="AD36" s="8"/>
      <c r="AE36" s="8"/>
      <c r="AF36" s="8"/>
      <c r="AG36" s="8"/>
      <c r="AH36" s="8"/>
      <c r="AI36" s="8"/>
    </row>
    <row r="37" spans="1:35" ht="10.25" customHeight="1" thickBot="1">
      <c r="A37" s="28"/>
      <c r="B37" s="28"/>
      <c r="C37" s="28"/>
      <c r="D37" s="28"/>
      <c r="E37" s="28"/>
      <c r="F37" s="28"/>
      <c r="G37" s="28"/>
      <c r="H37" s="29"/>
      <c r="I37" s="29"/>
      <c r="J37" s="29"/>
      <c r="K37" s="30" t="str">
        <f>IF($H37&lt;&gt;"",$K35-$H37,"")</f>
        <v/>
      </c>
      <c r="L37" s="30"/>
      <c r="M37" s="30"/>
      <c r="N37" s="3"/>
      <c r="O37" s="10"/>
      <c r="P37" s="11" t="str">
        <f>IF($O37&lt;&gt;"",DATE($K$1,$N$1,$O37),"")</f>
        <v/>
      </c>
      <c r="Q37" s="12"/>
      <c r="R37" s="12"/>
      <c r="S37" s="12"/>
      <c r="T37" s="12"/>
      <c r="U37" s="12"/>
      <c r="V37" s="13"/>
      <c r="W37" s="13"/>
      <c r="X37" s="13"/>
      <c r="Y37" s="14" t="str">
        <f>IF(AND($O37&lt;&gt;"",$V37&lt;&gt;""),$Y35-$V37,"")</f>
        <v/>
      </c>
      <c r="Z37" s="14"/>
      <c r="AA37" s="14"/>
      <c r="AD37" s="8" t="s">
        <v>9</v>
      </c>
      <c r="AE37" s="8"/>
      <c r="AF37" s="8"/>
      <c r="AG37" s="8"/>
      <c r="AH37" s="8"/>
      <c r="AI37" s="8"/>
    </row>
    <row r="38" spans="1:35" ht="10.25" customHeight="1" thickBot="1">
      <c r="A38" s="28"/>
      <c r="B38" s="28"/>
      <c r="C38" s="28"/>
      <c r="D38" s="28"/>
      <c r="E38" s="28"/>
      <c r="F38" s="28"/>
      <c r="G38" s="28"/>
      <c r="H38" s="29"/>
      <c r="I38" s="29"/>
      <c r="J38" s="29"/>
      <c r="K38" s="30"/>
      <c r="L38" s="30"/>
      <c r="M38" s="30"/>
      <c r="N38" s="3"/>
      <c r="O38" s="10"/>
      <c r="P38" s="11"/>
      <c r="Q38" s="12"/>
      <c r="R38" s="12"/>
      <c r="S38" s="12"/>
      <c r="T38" s="12"/>
      <c r="U38" s="12"/>
      <c r="V38" s="13"/>
      <c r="W38" s="13"/>
      <c r="X38" s="13"/>
      <c r="Y38" s="14"/>
      <c r="Z38" s="14"/>
      <c r="AA38" s="14"/>
      <c r="AD38" s="8"/>
      <c r="AE38" s="8"/>
      <c r="AF38" s="8"/>
      <c r="AG38" s="8"/>
      <c r="AH38" s="8"/>
      <c r="AI38" s="8"/>
    </row>
    <row r="39" spans="1:35" ht="10.25" customHeight="1" thickBot="1">
      <c r="A39" s="9" t="s">
        <v>2</v>
      </c>
      <c r="B39" s="9"/>
      <c r="C39" s="9"/>
      <c r="D39" s="9"/>
      <c r="E39" s="9"/>
      <c r="F39" s="9"/>
      <c r="G39" s="9"/>
      <c r="H39" s="25">
        <f>SUM(H29:H37)</f>
        <v>0</v>
      </c>
      <c r="I39" s="25"/>
      <c r="J39" s="25"/>
      <c r="K39" s="25">
        <f>$K$21-$H$39</f>
        <v>0</v>
      </c>
      <c r="L39" s="25"/>
      <c r="M39" s="25"/>
      <c r="N39" s="3"/>
      <c r="O39" s="10"/>
      <c r="P39" s="11" t="str">
        <f>IF($O39&lt;&gt;"",DATE($K$1,$N$1,$O39),"")</f>
        <v/>
      </c>
      <c r="Q39" s="12"/>
      <c r="R39" s="12"/>
      <c r="S39" s="12"/>
      <c r="T39" s="12"/>
      <c r="U39" s="12"/>
      <c r="V39" s="13"/>
      <c r="W39" s="13"/>
      <c r="X39" s="13"/>
      <c r="Y39" s="14" t="str">
        <f>IF(AND($O39&lt;&gt;"",$V39&lt;&gt;""),$Y37-$V39,"")</f>
        <v/>
      </c>
      <c r="Z39" s="14"/>
      <c r="AA39" s="14"/>
      <c r="AD39" s="24"/>
      <c r="AE39" s="24"/>
      <c r="AF39" s="24"/>
      <c r="AG39" s="24"/>
      <c r="AH39" s="24"/>
      <c r="AI39" s="24"/>
    </row>
    <row r="40" spans="1:35" ht="10.25" customHeight="1" thickBot="1">
      <c r="A40" s="9"/>
      <c r="B40" s="9"/>
      <c r="C40" s="9"/>
      <c r="D40" s="9"/>
      <c r="E40" s="9"/>
      <c r="F40" s="9"/>
      <c r="G40" s="9"/>
      <c r="H40" s="25"/>
      <c r="I40" s="25"/>
      <c r="J40" s="25"/>
      <c r="K40" s="25"/>
      <c r="L40" s="25"/>
      <c r="M40" s="25"/>
      <c r="N40" s="3"/>
      <c r="O40" s="10"/>
      <c r="P40" s="11"/>
      <c r="Q40" s="12"/>
      <c r="R40" s="12"/>
      <c r="S40" s="12"/>
      <c r="T40" s="12"/>
      <c r="U40" s="12"/>
      <c r="V40" s="13"/>
      <c r="W40" s="13"/>
      <c r="X40" s="13"/>
      <c r="Y40" s="14"/>
      <c r="Z40" s="14"/>
      <c r="AA40" s="14"/>
      <c r="AD40" s="24"/>
      <c r="AE40" s="24"/>
      <c r="AF40" s="24"/>
      <c r="AG40" s="24"/>
      <c r="AH40" s="24"/>
      <c r="AI40" s="24"/>
    </row>
    <row r="41" spans="1:35" ht="10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0"/>
      <c r="P41" s="11" t="str">
        <f>IF($O41&lt;&gt;"",DATE($K$1,$N$1,$O41),"")</f>
        <v/>
      </c>
      <c r="Q41" s="12"/>
      <c r="R41" s="12"/>
      <c r="S41" s="12"/>
      <c r="T41" s="12"/>
      <c r="U41" s="12"/>
      <c r="V41" s="13"/>
      <c r="W41" s="13"/>
      <c r="X41" s="13"/>
      <c r="Y41" s="14" t="str">
        <f>IF(AND($O41&lt;&gt;"",$V41&lt;&gt;""),$Y39-$V41,"")</f>
        <v/>
      </c>
      <c r="Z41" s="14"/>
      <c r="AA41" s="14"/>
      <c r="AD41" s="8" t="s">
        <v>8</v>
      </c>
      <c r="AE41" s="8"/>
      <c r="AF41" s="8"/>
      <c r="AG41" s="8"/>
      <c r="AH41" s="8"/>
      <c r="AI41" s="8"/>
    </row>
    <row r="42" spans="1:35" ht="10.25" customHeight="1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"/>
      <c r="P42" s="11"/>
      <c r="Q42" s="12"/>
      <c r="R42" s="12"/>
      <c r="S42" s="12"/>
      <c r="T42" s="12"/>
      <c r="U42" s="12"/>
      <c r="V42" s="13"/>
      <c r="W42" s="13"/>
      <c r="X42" s="13"/>
      <c r="Y42" s="14"/>
      <c r="Z42" s="14"/>
      <c r="AA42" s="14"/>
      <c r="AD42" s="8"/>
      <c r="AE42" s="8"/>
      <c r="AF42" s="8"/>
      <c r="AG42" s="8"/>
      <c r="AH42" s="8"/>
      <c r="AI42" s="8"/>
    </row>
    <row r="43" spans="1:35" ht="10.25" customHeight="1" thickBot="1">
      <c r="A43" s="16" t="s">
        <v>7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3"/>
      <c r="O43" s="10"/>
      <c r="P43" s="11" t="str">
        <f>IF($O43&lt;&gt;"",DATE($K$1,$N$1,$O43),"")</f>
        <v/>
      </c>
      <c r="Q43" s="12"/>
      <c r="R43" s="12"/>
      <c r="S43" s="12"/>
      <c r="T43" s="12"/>
      <c r="U43" s="12"/>
      <c r="V43" s="13"/>
      <c r="W43" s="13"/>
      <c r="X43" s="13"/>
      <c r="Y43" s="14" t="str">
        <f>IF(AND($O43&lt;&gt;"",$V43&lt;&gt;""),$Y41-$V43,"")</f>
        <v/>
      </c>
      <c r="Z43" s="14"/>
      <c r="AA43" s="14"/>
      <c r="AD43" s="8" t="s">
        <v>6</v>
      </c>
      <c r="AE43" s="8"/>
      <c r="AF43" s="8"/>
      <c r="AG43" s="8"/>
      <c r="AH43" s="8"/>
      <c r="AI43" s="8"/>
    </row>
    <row r="44" spans="1:35" ht="10.2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3"/>
      <c r="O44" s="10"/>
      <c r="P44" s="11"/>
      <c r="Q44" s="12"/>
      <c r="R44" s="12"/>
      <c r="S44" s="12"/>
      <c r="T44" s="12"/>
      <c r="U44" s="12"/>
      <c r="V44" s="13"/>
      <c r="W44" s="13"/>
      <c r="X44" s="13"/>
      <c r="Y44" s="14"/>
      <c r="Z44" s="14"/>
      <c r="AA44" s="14"/>
      <c r="AD44" s="8"/>
      <c r="AE44" s="8"/>
      <c r="AF44" s="8"/>
      <c r="AG44" s="8"/>
      <c r="AH44" s="8"/>
      <c r="AI44" s="8"/>
    </row>
    <row r="45" spans="1:35" ht="10.2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"/>
      <c r="O45" s="10"/>
      <c r="P45" s="11" t="str">
        <f>IF($O45&lt;&gt;"",DATE($K$1,$N$1,$O45),"")</f>
        <v/>
      </c>
      <c r="Q45" s="12"/>
      <c r="R45" s="12"/>
      <c r="S45" s="12"/>
      <c r="T45" s="12"/>
      <c r="U45" s="12"/>
      <c r="V45" s="13"/>
      <c r="W45" s="13"/>
      <c r="X45" s="13"/>
      <c r="Y45" s="14" t="str">
        <f>IF(AND($O45&lt;&gt;"",$V45&lt;&gt;""),$Y43-$V45,"")</f>
        <v/>
      </c>
      <c r="Z45" s="14"/>
      <c r="AA45" s="14"/>
      <c r="AD45" s="24"/>
      <c r="AE45" s="24"/>
      <c r="AF45" s="24"/>
      <c r="AG45" s="24"/>
      <c r="AH45" s="24"/>
      <c r="AI45" s="24"/>
    </row>
    <row r="46" spans="1:35" ht="10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"/>
      <c r="O46" s="10"/>
      <c r="P46" s="11"/>
      <c r="Q46" s="12"/>
      <c r="R46" s="12"/>
      <c r="S46" s="12"/>
      <c r="T46" s="12"/>
      <c r="U46" s="12"/>
      <c r="V46" s="13"/>
      <c r="W46" s="13"/>
      <c r="X46" s="13"/>
      <c r="Y46" s="14"/>
      <c r="Z46" s="14"/>
      <c r="AA46" s="14"/>
      <c r="AD46" s="24"/>
      <c r="AE46" s="24"/>
      <c r="AF46" s="24"/>
      <c r="AG46" s="24"/>
      <c r="AH46" s="24"/>
      <c r="AI46" s="24"/>
    </row>
    <row r="47" spans="1:35" ht="10.25" customHeight="1" thickBo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"/>
      <c r="O47" s="26"/>
      <c r="P47" s="27" t="str">
        <f>IF($O47&lt;&gt;"",DATE($K$1,$N$1,$O47),"")</f>
        <v/>
      </c>
      <c r="Q47" s="28"/>
      <c r="R47" s="28"/>
      <c r="S47" s="28"/>
      <c r="T47" s="28"/>
      <c r="U47" s="28"/>
      <c r="V47" s="29"/>
      <c r="W47" s="29"/>
      <c r="X47" s="29"/>
      <c r="Y47" s="30" t="str">
        <f>IF(AND($O47&lt;&gt;"",$V47&lt;&gt;""),$Y45-$V47,"")</f>
        <v/>
      </c>
      <c r="Z47" s="30"/>
      <c r="AA47" s="30"/>
      <c r="AD47" s="8" t="s">
        <v>5</v>
      </c>
      <c r="AE47" s="8"/>
      <c r="AF47" s="8"/>
      <c r="AG47" s="8"/>
      <c r="AH47" s="8"/>
      <c r="AI47" s="8"/>
    </row>
    <row r="48" spans="1:35" ht="10.25" customHeight="1" thickBo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"/>
      <c r="O48" s="26"/>
      <c r="P48" s="27"/>
      <c r="Q48" s="28"/>
      <c r="R48" s="28"/>
      <c r="S48" s="28"/>
      <c r="T48" s="28"/>
      <c r="U48" s="28"/>
      <c r="V48" s="29"/>
      <c r="W48" s="29"/>
      <c r="X48" s="29"/>
      <c r="Y48" s="30"/>
      <c r="Z48" s="30"/>
      <c r="AA48" s="30"/>
      <c r="AD48" s="8"/>
      <c r="AE48" s="8"/>
      <c r="AF48" s="8"/>
      <c r="AG48" s="8"/>
      <c r="AH48" s="8"/>
      <c r="AI48" s="8"/>
    </row>
    <row r="49" spans="1:35" ht="10.25" customHeight="1" thickBo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"/>
      <c r="O49" s="9" t="s">
        <v>4</v>
      </c>
      <c r="P49" s="9"/>
      <c r="Q49" s="9"/>
      <c r="R49" s="9"/>
      <c r="S49" s="9"/>
      <c r="T49" s="9"/>
      <c r="U49" s="9"/>
      <c r="V49" s="25">
        <f>SUM(V7:V47)</f>
        <v>0</v>
      </c>
      <c r="W49" s="25"/>
      <c r="X49" s="25"/>
      <c r="Y49" s="25">
        <f>IF(AND($K21&lt;&gt;"",$V49&lt;&gt;""),$K21-$V49,"")</f>
        <v>0</v>
      </c>
      <c r="Z49" s="25"/>
      <c r="AA49" s="25"/>
      <c r="AD49" s="24"/>
      <c r="AE49" s="24"/>
      <c r="AF49" s="24"/>
      <c r="AG49" s="24"/>
      <c r="AH49" s="24"/>
      <c r="AI49" s="24"/>
    </row>
    <row r="50" spans="1:35" ht="10.25" customHeight="1" thickBo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"/>
      <c r="O50" s="9"/>
      <c r="P50" s="9"/>
      <c r="Q50" s="9"/>
      <c r="R50" s="9"/>
      <c r="S50" s="9"/>
      <c r="T50" s="9"/>
      <c r="U50" s="9"/>
      <c r="V50" s="25"/>
      <c r="W50" s="25"/>
      <c r="X50" s="25"/>
      <c r="Y50" s="25"/>
      <c r="Z50" s="25"/>
      <c r="AA50" s="25"/>
      <c r="AD50" s="24"/>
      <c r="AE50" s="24"/>
      <c r="AF50" s="24"/>
      <c r="AG50" s="24"/>
      <c r="AH50" s="24"/>
      <c r="AI50" s="24"/>
    </row>
    <row r="51" spans="1:35" ht="10.25" customHeight="1"/>
    <row r="52" spans="1:35" ht="10.25" customHeight="1"/>
  </sheetData>
  <mergeCells count="214">
    <mergeCell ref="AD47:AI48"/>
    <mergeCell ref="A49:M50"/>
    <mergeCell ref="O49:U50"/>
    <mergeCell ref="V49:X50"/>
    <mergeCell ref="Y49:AA50"/>
    <mergeCell ref="AD49:AI50"/>
    <mergeCell ref="A47:M48"/>
    <mergeCell ref="O47:O48"/>
    <mergeCell ref="P47:P48"/>
    <mergeCell ref="Q47:U48"/>
    <mergeCell ref="V47:X48"/>
    <mergeCell ref="Y47:AA48"/>
    <mergeCell ref="AD43:AI44"/>
    <mergeCell ref="A45:M46"/>
    <mergeCell ref="O45:O46"/>
    <mergeCell ref="P45:P46"/>
    <mergeCell ref="Q45:U46"/>
    <mergeCell ref="V45:X46"/>
    <mergeCell ref="Y45:AA46"/>
    <mergeCell ref="AD45:AI46"/>
    <mergeCell ref="A43:M44"/>
    <mergeCell ref="O43:O44"/>
    <mergeCell ref="P43:P44"/>
    <mergeCell ref="Q43:U44"/>
    <mergeCell ref="V43:X44"/>
    <mergeCell ref="Y43:AA44"/>
    <mergeCell ref="Y39:AA40"/>
    <mergeCell ref="AD39:AI40"/>
    <mergeCell ref="O41:O42"/>
    <mergeCell ref="P41:P42"/>
    <mergeCell ref="Q41:U42"/>
    <mergeCell ref="V41:X42"/>
    <mergeCell ref="Y41:AA42"/>
    <mergeCell ref="AD41:AI42"/>
    <mergeCell ref="V37:X38"/>
    <mergeCell ref="Y37:AA38"/>
    <mergeCell ref="AD37:AI38"/>
    <mergeCell ref="A39:G40"/>
    <mergeCell ref="H39:J40"/>
    <mergeCell ref="K39:M40"/>
    <mergeCell ref="O39:O40"/>
    <mergeCell ref="P39:P40"/>
    <mergeCell ref="Q39:U40"/>
    <mergeCell ref="V39:X40"/>
    <mergeCell ref="A37:G38"/>
    <mergeCell ref="H37:J38"/>
    <mergeCell ref="K37:M38"/>
    <mergeCell ref="O37:O38"/>
    <mergeCell ref="P37:P38"/>
    <mergeCell ref="Q37:U38"/>
    <mergeCell ref="A35:G36"/>
    <mergeCell ref="H35:J36"/>
    <mergeCell ref="K35:M36"/>
    <mergeCell ref="O35:O36"/>
    <mergeCell ref="P35:P36"/>
    <mergeCell ref="Q35:U36"/>
    <mergeCell ref="V35:X36"/>
    <mergeCell ref="Y35:AA36"/>
    <mergeCell ref="AD35:AI36"/>
    <mergeCell ref="A33:G34"/>
    <mergeCell ref="H33:J34"/>
    <mergeCell ref="K33:M34"/>
    <mergeCell ref="O33:O34"/>
    <mergeCell ref="P33:P34"/>
    <mergeCell ref="Q33:U34"/>
    <mergeCell ref="V33:X34"/>
    <mergeCell ref="Y33:AA34"/>
    <mergeCell ref="AD33:AI34"/>
    <mergeCell ref="V29:X30"/>
    <mergeCell ref="Y29:AA30"/>
    <mergeCell ref="AD29:AI30"/>
    <mergeCell ref="A31:G32"/>
    <mergeCell ref="H31:J32"/>
    <mergeCell ref="K31:M32"/>
    <mergeCell ref="O31:O32"/>
    <mergeCell ref="P31:P32"/>
    <mergeCell ref="Q31:U32"/>
    <mergeCell ref="V31:X32"/>
    <mergeCell ref="A29:G30"/>
    <mergeCell ref="H29:J30"/>
    <mergeCell ref="K29:M30"/>
    <mergeCell ref="O29:O30"/>
    <mergeCell ref="P29:P30"/>
    <mergeCell ref="Q29:U30"/>
    <mergeCell ref="Y31:AA32"/>
    <mergeCell ref="AD31:AI32"/>
    <mergeCell ref="O23:O24"/>
    <mergeCell ref="P23:P24"/>
    <mergeCell ref="Q23:U24"/>
    <mergeCell ref="V23:X24"/>
    <mergeCell ref="Y23:AA24"/>
    <mergeCell ref="AD23:AI24"/>
    <mergeCell ref="AD25:AI26"/>
    <mergeCell ref="A27:G28"/>
    <mergeCell ref="H27:J28"/>
    <mergeCell ref="K27:M28"/>
    <mergeCell ref="O27:O28"/>
    <mergeCell ref="P27:P28"/>
    <mergeCell ref="Q27:U28"/>
    <mergeCell ref="V27:X28"/>
    <mergeCell ref="Y27:AA28"/>
    <mergeCell ref="AD27:AI28"/>
    <mergeCell ref="E25:I26"/>
    <mergeCell ref="O25:O26"/>
    <mergeCell ref="P25:P26"/>
    <mergeCell ref="Q25:U26"/>
    <mergeCell ref="V25:X26"/>
    <mergeCell ref="Y25:AA26"/>
    <mergeCell ref="P19:P20"/>
    <mergeCell ref="Q19:U20"/>
    <mergeCell ref="V19:X20"/>
    <mergeCell ref="Y19:AA20"/>
    <mergeCell ref="AD19:AI20"/>
    <mergeCell ref="A21:G22"/>
    <mergeCell ref="H21:J22"/>
    <mergeCell ref="K21:M22"/>
    <mergeCell ref="O21:O22"/>
    <mergeCell ref="P21:P22"/>
    <mergeCell ref="A19:A20"/>
    <mergeCell ref="B19:B20"/>
    <mergeCell ref="C19:G20"/>
    <mergeCell ref="H19:J20"/>
    <mergeCell ref="K19:M20"/>
    <mergeCell ref="O19:O20"/>
    <mergeCell ref="Q21:U22"/>
    <mergeCell ref="V21:X22"/>
    <mergeCell ref="Y21:AA22"/>
    <mergeCell ref="AD21:AI22"/>
    <mergeCell ref="O17:O18"/>
    <mergeCell ref="P17:P18"/>
    <mergeCell ref="Q17:U18"/>
    <mergeCell ref="V17:X18"/>
    <mergeCell ref="Y17:AA18"/>
    <mergeCell ref="AD17:AI18"/>
    <mergeCell ref="P15:P16"/>
    <mergeCell ref="Q15:U16"/>
    <mergeCell ref="V15:X16"/>
    <mergeCell ref="Y15:AA16"/>
    <mergeCell ref="AD15:AI16"/>
    <mergeCell ref="O15:O16"/>
    <mergeCell ref="A17:A18"/>
    <mergeCell ref="B17:B18"/>
    <mergeCell ref="C17:G18"/>
    <mergeCell ref="H17:J18"/>
    <mergeCell ref="K17:M18"/>
    <mergeCell ref="A15:A16"/>
    <mergeCell ref="B15:B16"/>
    <mergeCell ref="C15:G16"/>
    <mergeCell ref="H15:J16"/>
    <mergeCell ref="K15:M16"/>
    <mergeCell ref="AD7:AD8"/>
    <mergeCell ref="AE7:AE8"/>
    <mergeCell ref="A13:A14"/>
    <mergeCell ref="B13:B14"/>
    <mergeCell ref="C13:G14"/>
    <mergeCell ref="H13:J14"/>
    <mergeCell ref="K13:M14"/>
    <mergeCell ref="A11:A12"/>
    <mergeCell ref="B11:B12"/>
    <mergeCell ref="C11:G12"/>
    <mergeCell ref="H11:J12"/>
    <mergeCell ref="K11:M12"/>
    <mergeCell ref="O13:O14"/>
    <mergeCell ref="P13:P14"/>
    <mergeCell ref="Q13:U14"/>
    <mergeCell ref="V13:X14"/>
    <mergeCell ref="Y13:AA14"/>
    <mergeCell ref="AD13:AI14"/>
    <mergeCell ref="P11:P12"/>
    <mergeCell ref="Q11:U12"/>
    <mergeCell ref="V11:X12"/>
    <mergeCell ref="Y11:AA12"/>
    <mergeCell ref="AD11:AI12"/>
    <mergeCell ref="O11:O12"/>
    <mergeCell ref="A9:A10"/>
    <mergeCell ref="B9:B10"/>
    <mergeCell ref="C9:G10"/>
    <mergeCell ref="H9:J10"/>
    <mergeCell ref="K9:M10"/>
    <mergeCell ref="O9:O10"/>
    <mergeCell ref="Y5:AA6"/>
    <mergeCell ref="AD5:AI6"/>
    <mergeCell ref="A7:A8"/>
    <mergeCell ref="B7:B8"/>
    <mergeCell ref="C7:G8"/>
    <mergeCell ref="H7:J8"/>
    <mergeCell ref="K7:M8"/>
    <mergeCell ref="O7:O8"/>
    <mergeCell ref="P7:P8"/>
    <mergeCell ref="Q7:U8"/>
    <mergeCell ref="P9:P10"/>
    <mergeCell ref="Q9:U10"/>
    <mergeCell ref="V9:X10"/>
    <mergeCell ref="Y9:AA10"/>
    <mergeCell ref="AD9:AD10"/>
    <mergeCell ref="AE9:AE10"/>
    <mergeCell ref="V7:X8"/>
    <mergeCell ref="Y7:AA8"/>
    <mergeCell ref="K1:L2"/>
    <mergeCell ref="M1:M2"/>
    <mergeCell ref="N1:N2"/>
    <mergeCell ref="O1:S2"/>
    <mergeCell ref="E3:I4"/>
    <mergeCell ref="S3:W4"/>
    <mergeCell ref="AD3:AI4"/>
    <mergeCell ref="A5:A6"/>
    <mergeCell ref="B5:B6"/>
    <mergeCell ref="C5:G6"/>
    <mergeCell ref="H5:J6"/>
    <mergeCell ref="K5:M6"/>
    <mergeCell ref="O5:O6"/>
    <mergeCell ref="P5:P6"/>
    <mergeCell ref="Q5:U6"/>
    <mergeCell ref="V5:X6"/>
  </mergeCells>
  <phoneticPr fontId="1"/>
  <pageMargins left="0.47244094488188981" right="0.39370078740157483" top="0.6692913385826772" bottom="0.59055118110236227" header="0.59055118110236227" footer="0.47244094488188981"/>
  <pageSetup paperSize="9" fitToWidth="0" fitToHeight="0" pageOrder="overThenDown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お小遣い帳</vt:lpstr>
      <vt:lpstr>お小遣い帳!Print_Area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お小遣い帳（数式付き）</dc:title>
  <dc:subject>家庭</dc:subject>
  <dc:creator/>
  <dc:description>【2020/10/22】
リリース</dc:description>
  <cp:lastModifiedBy/>
  <dcterms:created xsi:type="dcterms:W3CDTF">2020-04-16T23:54:07Z</dcterms:created>
  <dcterms:modified xsi:type="dcterms:W3CDTF">2020-10-22T06:14:29Z</dcterms:modified>
</cp:coreProperties>
</file>